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2024年" sheetId="1" r:id="rId1"/>
    <sheet name="2023年" sheetId="4" r:id="rId2"/>
    <sheet name="2022年" sheetId="5" r:id="rId3"/>
    <sheet name="2021年" sheetId="6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" i="6" l="1"/>
  <c r="L5" i="6"/>
  <c r="J5" i="6"/>
  <c r="H5" i="6"/>
  <c r="M4" i="6"/>
  <c r="L4" i="6"/>
  <c r="J4" i="6"/>
  <c r="H4" i="6"/>
  <c r="M5" i="5"/>
  <c r="L5" i="5"/>
  <c r="J5" i="5"/>
  <c r="H5" i="5"/>
  <c r="M4" i="5"/>
  <c r="L4" i="5"/>
  <c r="J4" i="5"/>
  <c r="H4" i="5"/>
  <c r="M5" i="4"/>
  <c r="L5" i="4"/>
  <c r="J5" i="4"/>
  <c r="H5" i="4"/>
  <c r="M4" i="4"/>
  <c r="L4" i="4"/>
  <c r="J4" i="4"/>
  <c r="H4" i="4"/>
  <c r="L4" i="1" l="1"/>
  <c r="J4" i="1"/>
  <c r="H4" i="1"/>
  <c r="L5" i="1" l="1"/>
  <c r="J5" i="1"/>
  <c r="H5" i="1"/>
  <c r="M5" i="1"/>
  <c r="M4" i="1"/>
</calcChain>
</file>

<file path=xl/sharedStrings.xml><?xml version="1.0" encoding="utf-8"?>
<sst xmlns="http://schemas.openxmlformats.org/spreadsheetml/2006/main" count="72" uniqueCount="24">
  <si>
    <t>序号</t>
    <phoneticPr fontId="1" type="noConversion"/>
  </si>
  <si>
    <t>学校名称</t>
    <phoneticPr fontId="1" type="noConversion"/>
  </si>
  <si>
    <t>学生总数</t>
    <phoneticPr fontId="1" type="noConversion"/>
  </si>
  <si>
    <t>生师比</t>
    <phoneticPr fontId="1" type="noConversion"/>
  </si>
  <si>
    <t>示例</t>
    <phoneticPr fontId="1" type="noConversion"/>
  </si>
  <si>
    <t>**开放大学</t>
    <phoneticPr fontId="1" type="noConversion"/>
  </si>
  <si>
    <r>
      <rPr>
        <b/>
        <u/>
        <sz val="12"/>
        <color theme="1"/>
        <rFont val="等线"/>
        <family val="3"/>
        <charset val="134"/>
        <scheme val="minor"/>
      </rPr>
      <t>专职教师</t>
    </r>
    <r>
      <rPr>
        <b/>
        <sz val="12"/>
        <color theme="1"/>
        <rFont val="等线"/>
        <family val="3"/>
        <charset val="134"/>
        <scheme val="minor"/>
      </rPr>
      <t>总数</t>
    </r>
    <phoneticPr fontId="1" type="noConversion"/>
  </si>
  <si>
    <r>
      <rPr>
        <b/>
        <u/>
        <sz val="12"/>
        <color theme="1"/>
        <rFont val="等线"/>
        <family val="3"/>
        <charset val="134"/>
        <scheme val="minor"/>
      </rPr>
      <t>在编在岗专职教师</t>
    </r>
    <r>
      <rPr>
        <b/>
        <sz val="12"/>
        <color theme="1"/>
        <rFont val="等线"/>
        <family val="3"/>
        <charset val="134"/>
        <scheme val="minor"/>
      </rPr>
      <t>总数</t>
    </r>
    <phoneticPr fontId="1" type="noConversion"/>
  </si>
  <si>
    <r>
      <rPr>
        <b/>
        <u/>
        <sz val="12"/>
        <color theme="1"/>
        <rFont val="等线"/>
        <family val="3"/>
        <charset val="134"/>
        <scheme val="minor"/>
      </rPr>
      <t>兼职教师</t>
    </r>
    <r>
      <rPr>
        <b/>
        <sz val="12"/>
        <color theme="1"/>
        <rFont val="等线"/>
        <family val="3"/>
        <charset val="134"/>
        <scheme val="minor"/>
      </rPr>
      <t>总数</t>
    </r>
    <phoneticPr fontId="1" type="noConversion"/>
  </si>
  <si>
    <r>
      <rPr>
        <b/>
        <u/>
        <sz val="12"/>
        <color theme="1"/>
        <rFont val="等线"/>
        <family val="3"/>
        <charset val="134"/>
        <scheme val="minor"/>
      </rPr>
      <t>专兼职教师</t>
    </r>
    <r>
      <rPr>
        <b/>
        <sz val="12"/>
        <color theme="1"/>
        <rFont val="等线"/>
        <family val="3"/>
        <charset val="134"/>
        <scheme val="minor"/>
      </rPr>
      <t>研究生以上学历人数</t>
    </r>
    <phoneticPr fontId="1" type="noConversion"/>
  </si>
  <si>
    <r>
      <rPr>
        <b/>
        <u/>
        <sz val="12"/>
        <color theme="1"/>
        <rFont val="等线"/>
        <family val="3"/>
        <charset val="134"/>
        <scheme val="minor"/>
      </rPr>
      <t>专兼职教师</t>
    </r>
    <r>
      <rPr>
        <b/>
        <sz val="12"/>
        <color theme="1"/>
        <rFont val="等线"/>
        <family val="3"/>
        <charset val="134"/>
        <scheme val="minor"/>
      </rPr>
      <t>研究生以上学历比例</t>
    </r>
    <phoneticPr fontId="1" type="noConversion"/>
  </si>
  <si>
    <r>
      <rPr>
        <b/>
        <u/>
        <sz val="12"/>
        <color theme="1"/>
        <rFont val="等线"/>
        <family val="3"/>
        <charset val="134"/>
        <scheme val="minor"/>
      </rPr>
      <t>专兼职教师</t>
    </r>
    <r>
      <rPr>
        <b/>
        <sz val="12"/>
        <color theme="1"/>
        <rFont val="等线"/>
        <family val="3"/>
        <charset val="134"/>
        <scheme val="minor"/>
      </rPr>
      <t>高级职称人数</t>
    </r>
    <phoneticPr fontId="1" type="noConversion"/>
  </si>
  <si>
    <r>
      <rPr>
        <b/>
        <u/>
        <sz val="12"/>
        <color theme="1"/>
        <rFont val="等线"/>
        <family val="3"/>
        <charset val="134"/>
        <scheme val="minor"/>
      </rPr>
      <t>专兼职教师</t>
    </r>
    <r>
      <rPr>
        <b/>
        <sz val="12"/>
        <color theme="1"/>
        <rFont val="等线"/>
        <family val="3"/>
        <charset val="134"/>
        <scheme val="minor"/>
      </rPr>
      <t>高级职称比例</t>
    </r>
    <phoneticPr fontId="1" type="noConversion"/>
  </si>
  <si>
    <r>
      <rPr>
        <b/>
        <u/>
        <sz val="12"/>
        <color theme="1"/>
        <rFont val="等线"/>
        <family val="3"/>
        <charset val="134"/>
        <scheme val="minor"/>
      </rPr>
      <t>专兼职教师</t>
    </r>
    <r>
      <rPr>
        <b/>
        <sz val="12"/>
        <color theme="1"/>
        <rFont val="等线"/>
        <family val="3"/>
        <charset val="134"/>
        <scheme val="minor"/>
      </rPr>
      <t>中青年教师（45岁及以下）人数</t>
    </r>
    <phoneticPr fontId="1" type="noConversion"/>
  </si>
  <si>
    <r>
      <rPr>
        <b/>
        <u/>
        <sz val="12"/>
        <color theme="1"/>
        <rFont val="等线"/>
        <family val="3"/>
        <charset val="134"/>
        <scheme val="minor"/>
      </rPr>
      <t>专兼职教师</t>
    </r>
    <r>
      <rPr>
        <b/>
        <sz val="12"/>
        <color theme="1"/>
        <rFont val="等线"/>
        <family val="3"/>
        <charset val="134"/>
        <scheme val="minor"/>
      </rPr>
      <t>中青年教师比例</t>
    </r>
    <phoneticPr fontId="1" type="noConversion"/>
  </si>
  <si>
    <t>单位：（盖章）                                                 联系人：                          手机号码：                                 填写日期：</t>
    <phoneticPr fontId="1" type="noConversion"/>
  </si>
  <si>
    <t>广东分部体系生师比一览表（2024年）</t>
    <phoneticPr fontId="1" type="noConversion"/>
  </si>
  <si>
    <t>注：1.请在以上空格中填入学校信息和数据，比例会自动计算得出。
        2.以上数据应与附件《专职教师名册（2024年）》及《兼职教师名册（2024年）》一致。</t>
    <phoneticPr fontId="1" type="noConversion"/>
  </si>
  <si>
    <t>广东分部体系生师比一览表（2023年）</t>
    <phoneticPr fontId="1" type="noConversion"/>
  </si>
  <si>
    <t>注：1.请在以上空格中填入学校信息和数据，比例会自动计算得出。
        2.以上数据应与附件《专职教师名册（2023年）》及《兼职教师名册（2023年）》一致。</t>
    <phoneticPr fontId="1" type="noConversion"/>
  </si>
  <si>
    <t>广东分部体系生师比一览表（2022年）</t>
    <phoneticPr fontId="1" type="noConversion"/>
  </si>
  <si>
    <t>注：1.请在以上空格中填入学校信息和数据，比例会自动计算得出。
        2.以上数据应与附件《专职教师名册（2022年）》及《兼职教师名册（2022年）》一致。</t>
    <phoneticPr fontId="1" type="noConversion"/>
  </si>
  <si>
    <t>广东分部体系生师比一览表（2021年）</t>
    <phoneticPr fontId="1" type="noConversion"/>
  </si>
  <si>
    <t>注：1.请在以上空格中填入学校信息和数据，比例会自动计算得出。
        2.以上数据应与附件《专职教师名册（2021年）》及《兼职教师名册（2021年）》一致。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</si>
</sst>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4"/>
      <color theme="1"/>
      <name val="等线"/>
      <family val="2"/>
      <scheme val="minor"/>
    </font>
    <font>
      <b/>
      <sz val="20"/>
      <color theme="1"/>
      <name val="等线"/>
      <family val="3"/>
      <charset val="134"/>
      <scheme val="minor"/>
    </font>
    <font>
      <sz val="12"/>
      <color theme="1"/>
      <name val="等线"/>
      <family val="2"/>
      <scheme val="minor"/>
    </font>
    <font>
      <sz val="12"/>
      <color theme="1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  <font>
      <b/>
      <u/>
      <sz val="12"/>
      <color theme="1"/>
      <name val="等线"/>
      <family val="3"/>
      <charset val="134"/>
      <scheme val="minor"/>
    </font>
    <font>
      <sz val="12"/>
      <color theme="1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"/>
  <sheetViews>
    <sheetView tabSelected="1" workbookViewId="0">
      <selection activeCell="B8" sqref="B8"/>
    </sheetView>
  </sheetViews>
  <sheetFormatPr defaultRowHeight="13.8" x14ac:dyDescent="0.25"/>
  <cols>
    <col min="1" max="1" width="6.6640625" style="1" customWidth="1"/>
    <col min="2" max="2" width="16.44140625" style="1" customWidth="1"/>
    <col min="3" max="4" width="10.33203125" style="1" customWidth="1"/>
    <col min="5" max="5" width="11" style="1" customWidth="1"/>
    <col min="6" max="6" width="9.109375" style="1" customWidth="1"/>
    <col min="7" max="7" width="11.77734375" style="1" customWidth="1"/>
    <col min="8" max="8" width="11.33203125" customWidth="1"/>
    <col min="9" max="9" width="10.109375" customWidth="1"/>
    <col min="10" max="10" width="9.21875" customWidth="1"/>
    <col min="11" max="11" width="12.6640625" customWidth="1"/>
    <col min="12" max="12" width="8.88671875" customWidth="1"/>
    <col min="13" max="13" width="10.6640625" style="1" customWidth="1"/>
    <col min="14" max="20" width="9" style="10"/>
  </cols>
  <sheetData>
    <row r="1" spans="1:13" ht="43.5" customHeight="1" x14ac:dyDescent="0.25">
      <c r="A1" s="12" t="s">
        <v>16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s="11" customFormat="1" ht="23.4" customHeight="1" x14ac:dyDescent="0.25">
      <c r="A2" s="14" t="s">
        <v>15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3" ht="75.75" customHeight="1" x14ac:dyDescent="0.25">
      <c r="A3" s="5" t="s">
        <v>0</v>
      </c>
      <c r="B3" s="5" t="s">
        <v>1</v>
      </c>
      <c r="C3" s="5" t="s">
        <v>2</v>
      </c>
      <c r="D3" s="5" t="s">
        <v>6</v>
      </c>
      <c r="E3" s="5" t="s">
        <v>7</v>
      </c>
      <c r="F3" s="5" t="s">
        <v>8</v>
      </c>
      <c r="G3" s="5" t="s">
        <v>9</v>
      </c>
      <c r="H3" s="9" t="s">
        <v>10</v>
      </c>
      <c r="I3" s="9" t="s">
        <v>11</v>
      </c>
      <c r="J3" s="9" t="s">
        <v>12</v>
      </c>
      <c r="K3" s="9" t="s">
        <v>13</v>
      </c>
      <c r="L3" s="9" t="s">
        <v>14</v>
      </c>
      <c r="M3" s="5" t="s">
        <v>3</v>
      </c>
    </row>
    <row r="4" spans="1:13" ht="45" customHeight="1" x14ac:dyDescent="0.25">
      <c r="A4" s="5" t="s">
        <v>4</v>
      </c>
      <c r="B4" s="8" t="s">
        <v>5</v>
      </c>
      <c r="C4" s="4">
        <v>1000</v>
      </c>
      <c r="D4" s="4">
        <v>60</v>
      </c>
      <c r="E4" s="4">
        <v>50</v>
      </c>
      <c r="F4" s="4">
        <v>20</v>
      </c>
      <c r="G4" s="4">
        <v>25</v>
      </c>
      <c r="H4" s="7">
        <f>ROUND(G4/(D4+F4),4)</f>
        <v>0.3125</v>
      </c>
      <c r="I4" s="6">
        <v>5</v>
      </c>
      <c r="J4" s="7">
        <f>ROUND(I4/(D4+F4),4)</f>
        <v>6.25E-2</v>
      </c>
      <c r="K4" s="6">
        <v>45</v>
      </c>
      <c r="L4" s="7">
        <f>ROUND(K4/(D4+F4),4)</f>
        <v>0.5625</v>
      </c>
      <c r="M4" s="4">
        <f>ROUND(C4/(E4*0.7),2)</f>
        <v>28.57</v>
      </c>
    </row>
    <row r="5" spans="1:13" ht="36" customHeight="1" x14ac:dyDescent="0.25">
      <c r="A5" s="4"/>
      <c r="B5" s="4"/>
      <c r="C5" s="4"/>
      <c r="D5" s="4"/>
      <c r="E5" s="4"/>
      <c r="F5" s="4"/>
      <c r="G5" s="4"/>
      <c r="H5" s="7" t="e">
        <f>ROUND(G5/(D5+F5),2)</f>
        <v>#DIV/0!</v>
      </c>
      <c r="I5" s="6"/>
      <c r="J5" s="7" t="e">
        <f>ROUND(I5/(D5+F5),2)</f>
        <v>#DIV/0!</v>
      </c>
      <c r="K5" s="6"/>
      <c r="L5" s="7" t="e">
        <f>ROUND(K5/(D5+F5),2)</f>
        <v>#DIV/0!</v>
      </c>
      <c r="M5" s="4" t="e">
        <f>ROUND(C5/(E5*0.7),2)</f>
        <v>#DIV/0!</v>
      </c>
    </row>
    <row r="6" spans="1:13" ht="60.6" customHeight="1" x14ac:dyDescent="0.25">
      <c r="A6" s="13" t="s">
        <v>17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</row>
    <row r="7" spans="1:13" ht="36" customHeight="1" x14ac:dyDescent="0.25">
      <c r="A7" s="2"/>
      <c r="B7" s="2"/>
      <c r="C7" s="2"/>
      <c r="D7" s="2"/>
      <c r="E7" s="2"/>
      <c r="F7" s="2"/>
      <c r="G7" s="2"/>
      <c r="M7" s="2"/>
    </row>
    <row r="8" spans="1:13" ht="36" customHeight="1" x14ac:dyDescent="0.25">
      <c r="A8" s="2"/>
      <c r="B8" s="2"/>
      <c r="C8" s="2"/>
      <c r="D8" s="2"/>
      <c r="E8" s="2"/>
      <c r="F8" s="2"/>
      <c r="G8" s="2"/>
      <c r="M8" s="2"/>
    </row>
    <row r="9" spans="1:13" ht="36" customHeight="1" x14ac:dyDescent="0.25">
      <c r="A9" s="2"/>
      <c r="B9" s="2"/>
      <c r="C9" s="2"/>
      <c r="D9" s="2"/>
      <c r="E9" s="2"/>
      <c r="F9" s="2"/>
      <c r="G9" s="2"/>
      <c r="M9" s="2"/>
    </row>
    <row r="10" spans="1:13" ht="36" customHeight="1" x14ac:dyDescent="0.25">
      <c r="A10" s="2"/>
      <c r="B10" s="2"/>
      <c r="C10" s="2"/>
      <c r="D10" s="2"/>
      <c r="E10" s="2"/>
      <c r="F10" s="2"/>
      <c r="G10" s="2"/>
      <c r="M10" s="2"/>
    </row>
    <row r="11" spans="1:13" ht="36" customHeight="1" x14ac:dyDescent="0.25">
      <c r="A11" s="2"/>
      <c r="B11" s="2"/>
      <c r="C11" s="2"/>
      <c r="D11" s="2"/>
      <c r="E11" s="2"/>
      <c r="F11" s="2"/>
      <c r="G11" s="2"/>
      <c r="M11" s="2"/>
    </row>
    <row r="12" spans="1:13" ht="36" customHeight="1" x14ac:dyDescent="0.25">
      <c r="A12" s="2"/>
      <c r="B12" s="2"/>
      <c r="C12" s="2"/>
      <c r="D12" s="2"/>
      <c r="E12" s="2"/>
      <c r="F12" s="2"/>
      <c r="G12" s="2"/>
      <c r="M12" s="2"/>
    </row>
    <row r="13" spans="1:13" ht="36" customHeight="1" x14ac:dyDescent="0.25">
      <c r="A13" s="2"/>
      <c r="B13" s="2"/>
      <c r="C13" s="2"/>
      <c r="D13" s="2"/>
      <c r="E13" s="2"/>
      <c r="F13" s="2"/>
      <c r="G13" s="2"/>
      <c r="M13" s="2"/>
    </row>
    <row r="14" spans="1:13" ht="36" customHeight="1" x14ac:dyDescent="0.25">
      <c r="A14" s="2"/>
      <c r="B14" s="2"/>
      <c r="C14" s="2"/>
      <c r="D14" s="2"/>
      <c r="E14" s="2"/>
      <c r="F14" s="2"/>
      <c r="G14" s="2"/>
      <c r="M14" s="2"/>
    </row>
    <row r="15" spans="1:13" ht="36" customHeight="1" x14ac:dyDescent="0.25">
      <c r="A15" s="2"/>
      <c r="B15" s="2"/>
      <c r="C15" s="2"/>
      <c r="D15" s="2"/>
      <c r="E15" s="2"/>
      <c r="F15" s="2"/>
      <c r="G15" s="2"/>
      <c r="M15" s="2"/>
    </row>
    <row r="16" spans="1:13" ht="36" customHeight="1" x14ac:dyDescent="0.25">
      <c r="A16" s="2"/>
      <c r="B16" s="2"/>
      <c r="C16" s="2"/>
      <c r="D16" s="2"/>
      <c r="E16" s="2"/>
      <c r="F16" s="2"/>
      <c r="G16" s="2"/>
      <c r="M16" s="2"/>
    </row>
    <row r="17" spans="1:13" ht="36" customHeight="1" x14ac:dyDescent="0.25">
      <c r="A17" s="2"/>
      <c r="B17" s="2"/>
      <c r="C17" s="2"/>
      <c r="D17" s="2"/>
      <c r="E17" s="2"/>
      <c r="F17" s="2"/>
      <c r="G17" s="2"/>
      <c r="M17" s="2"/>
    </row>
    <row r="18" spans="1:13" ht="36" customHeight="1" x14ac:dyDescent="0.25">
      <c r="A18" s="3"/>
      <c r="B18" s="3"/>
      <c r="C18" s="3"/>
      <c r="D18" s="3"/>
      <c r="E18" s="3"/>
      <c r="F18" s="3"/>
      <c r="G18" s="3"/>
      <c r="M18" s="3"/>
    </row>
    <row r="19" spans="1:13" ht="36" customHeight="1" x14ac:dyDescent="0.25">
      <c r="A19" s="3"/>
      <c r="B19" s="3"/>
      <c r="C19" s="3"/>
      <c r="D19" s="3"/>
      <c r="E19" s="3"/>
      <c r="F19" s="3"/>
      <c r="G19" s="3"/>
      <c r="M19" s="3"/>
    </row>
    <row r="20" spans="1:13" x14ac:dyDescent="0.25">
      <c r="A20" s="3"/>
      <c r="B20" s="3"/>
      <c r="C20" s="3"/>
      <c r="D20" s="3"/>
      <c r="E20" s="3"/>
      <c r="F20" s="3"/>
      <c r="G20" s="3"/>
      <c r="M20" s="3"/>
    </row>
    <row r="21" spans="1:13" x14ac:dyDescent="0.25">
      <c r="A21" s="3"/>
      <c r="B21" s="3"/>
      <c r="C21" s="3"/>
      <c r="D21" s="3"/>
      <c r="E21" s="3"/>
      <c r="F21" s="3"/>
      <c r="G21" s="3"/>
      <c r="M21" s="3"/>
    </row>
  </sheetData>
  <mergeCells count="3">
    <mergeCell ref="A1:M1"/>
    <mergeCell ref="A6:M6"/>
    <mergeCell ref="A2:M2"/>
  </mergeCells>
  <phoneticPr fontId="1" type="noConversion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"/>
  <sheetViews>
    <sheetView workbookViewId="0">
      <selection activeCell="I9" sqref="I9"/>
    </sheetView>
  </sheetViews>
  <sheetFormatPr defaultRowHeight="13.8" x14ac:dyDescent="0.25"/>
  <cols>
    <col min="1" max="1" width="6.6640625" style="1" customWidth="1"/>
    <col min="2" max="2" width="16.44140625" style="1" customWidth="1"/>
    <col min="3" max="4" width="10.33203125" style="1" customWidth="1"/>
    <col min="5" max="5" width="11" style="1" customWidth="1"/>
    <col min="6" max="6" width="9.109375" style="1" customWidth="1"/>
    <col min="7" max="7" width="11.77734375" style="1" customWidth="1"/>
    <col min="8" max="8" width="11.33203125" customWidth="1"/>
    <col min="9" max="9" width="10.109375" customWidth="1"/>
    <col min="10" max="10" width="9.21875" customWidth="1"/>
    <col min="11" max="11" width="12.6640625" customWidth="1"/>
    <col min="12" max="12" width="8.88671875" customWidth="1"/>
    <col min="13" max="13" width="10.6640625" style="1" customWidth="1"/>
    <col min="14" max="20" width="8.88671875" style="10"/>
  </cols>
  <sheetData>
    <row r="1" spans="1:13" ht="43.5" customHeight="1" x14ac:dyDescent="0.25">
      <c r="A1" s="12" t="s">
        <v>18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s="11" customFormat="1" ht="23.4" customHeight="1" x14ac:dyDescent="0.25">
      <c r="A2" s="14" t="s">
        <v>15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3" ht="75.75" customHeight="1" x14ac:dyDescent="0.25">
      <c r="A3" s="5" t="s">
        <v>0</v>
      </c>
      <c r="B3" s="5" t="s">
        <v>1</v>
      </c>
      <c r="C3" s="5" t="s">
        <v>2</v>
      </c>
      <c r="D3" s="5" t="s">
        <v>6</v>
      </c>
      <c r="E3" s="5" t="s">
        <v>7</v>
      </c>
      <c r="F3" s="5" t="s">
        <v>8</v>
      </c>
      <c r="G3" s="5" t="s">
        <v>9</v>
      </c>
      <c r="H3" s="9" t="s">
        <v>10</v>
      </c>
      <c r="I3" s="9" t="s">
        <v>11</v>
      </c>
      <c r="J3" s="9" t="s">
        <v>12</v>
      </c>
      <c r="K3" s="9" t="s">
        <v>13</v>
      </c>
      <c r="L3" s="9" t="s">
        <v>14</v>
      </c>
      <c r="M3" s="5" t="s">
        <v>3</v>
      </c>
    </row>
    <row r="4" spans="1:13" ht="45" customHeight="1" x14ac:dyDescent="0.25">
      <c r="A4" s="5" t="s">
        <v>4</v>
      </c>
      <c r="B4" s="8" t="s">
        <v>5</v>
      </c>
      <c r="C4" s="4">
        <v>1000</v>
      </c>
      <c r="D4" s="4">
        <v>60</v>
      </c>
      <c r="E4" s="4">
        <v>50</v>
      </c>
      <c r="F4" s="4">
        <v>20</v>
      </c>
      <c r="G4" s="4">
        <v>25</v>
      </c>
      <c r="H4" s="7">
        <f>ROUND(G4/(D4+F4),4)</f>
        <v>0.3125</v>
      </c>
      <c r="I4" s="6">
        <v>5</v>
      </c>
      <c r="J4" s="7">
        <f>ROUND(I4/(D4+F4),4)</f>
        <v>6.25E-2</v>
      </c>
      <c r="K4" s="6">
        <v>45</v>
      </c>
      <c r="L4" s="7">
        <f>ROUND(K4/(D4+F4),4)</f>
        <v>0.5625</v>
      </c>
      <c r="M4" s="4">
        <f>ROUND(C4/(E4*0.7),2)</f>
        <v>28.57</v>
      </c>
    </row>
    <row r="5" spans="1:13" ht="36" customHeight="1" x14ac:dyDescent="0.25">
      <c r="A5" s="4"/>
      <c r="B5" s="4"/>
      <c r="C5" s="4"/>
      <c r="D5" s="4"/>
      <c r="E5" s="4"/>
      <c r="F5" s="4"/>
      <c r="G5" s="4"/>
      <c r="H5" s="7" t="e">
        <f>ROUND(G5/(D5+F5),2)</f>
        <v>#DIV/0!</v>
      </c>
      <c r="I5" s="6"/>
      <c r="J5" s="7" t="e">
        <f>ROUND(I5/(D5+F5),2)</f>
        <v>#DIV/0!</v>
      </c>
      <c r="K5" s="6"/>
      <c r="L5" s="7" t="e">
        <f>ROUND(K5/(D5+F5),2)</f>
        <v>#DIV/0!</v>
      </c>
      <c r="M5" s="4" t="e">
        <f>ROUND(C5/(E5*0.7),2)</f>
        <v>#DIV/0!</v>
      </c>
    </row>
    <row r="6" spans="1:13" ht="60.6" customHeight="1" x14ac:dyDescent="0.25">
      <c r="A6" s="13" t="s">
        <v>19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</row>
    <row r="7" spans="1:13" ht="36" customHeight="1" x14ac:dyDescent="0.25">
      <c r="A7" s="2"/>
      <c r="B7" s="2"/>
      <c r="C7" s="2"/>
      <c r="D7" s="2"/>
      <c r="E7" s="2"/>
      <c r="F7" s="2"/>
      <c r="G7" s="2"/>
      <c r="M7" s="2"/>
    </row>
    <row r="8" spans="1:13" ht="36" customHeight="1" x14ac:dyDescent="0.25">
      <c r="A8" s="2"/>
      <c r="B8" s="2"/>
      <c r="C8" s="2"/>
      <c r="D8" s="2"/>
      <c r="E8" s="2"/>
      <c r="F8" s="2"/>
      <c r="G8" s="2"/>
      <c r="M8" s="2"/>
    </row>
    <row r="9" spans="1:13" ht="36" customHeight="1" x14ac:dyDescent="0.25">
      <c r="A9" s="2"/>
      <c r="B9" s="2"/>
      <c r="C9" s="2"/>
      <c r="D9" s="2"/>
      <c r="E9" s="2"/>
      <c r="F9" s="2"/>
      <c r="G9" s="2"/>
      <c r="M9" s="2"/>
    </row>
    <row r="10" spans="1:13" ht="36" customHeight="1" x14ac:dyDescent="0.25">
      <c r="A10" s="2"/>
      <c r="B10" s="2"/>
      <c r="C10" s="2"/>
      <c r="D10" s="2"/>
      <c r="E10" s="2"/>
      <c r="F10" s="2"/>
      <c r="G10" s="2"/>
      <c r="M10" s="2"/>
    </row>
    <row r="11" spans="1:13" ht="36" customHeight="1" x14ac:dyDescent="0.25">
      <c r="A11" s="2"/>
      <c r="B11" s="2"/>
      <c r="C11" s="2"/>
      <c r="D11" s="2"/>
      <c r="E11" s="2"/>
      <c r="F11" s="2"/>
      <c r="G11" s="2"/>
      <c r="M11" s="2"/>
    </row>
    <row r="12" spans="1:13" ht="36" customHeight="1" x14ac:dyDescent="0.25">
      <c r="A12" s="2"/>
      <c r="B12" s="2"/>
      <c r="C12" s="2"/>
      <c r="D12" s="2"/>
      <c r="E12" s="2"/>
      <c r="F12" s="2"/>
      <c r="G12" s="2"/>
      <c r="M12" s="2"/>
    </row>
    <row r="13" spans="1:13" ht="36" customHeight="1" x14ac:dyDescent="0.25">
      <c r="A13" s="2"/>
      <c r="B13" s="2"/>
      <c r="C13" s="2"/>
      <c r="D13" s="2"/>
      <c r="E13" s="2"/>
      <c r="F13" s="2"/>
      <c r="G13" s="2"/>
      <c r="M13" s="2"/>
    </row>
    <row r="14" spans="1:13" ht="36" customHeight="1" x14ac:dyDescent="0.25">
      <c r="A14" s="2"/>
      <c r="B14" s="2"/>
      <c r="C14" s="2"/>
      <c r="D14" s="2"/>
      <c r="E14" s="2"/>
      <c r="F14" s="2"/>
      <c r="G14" s="2"/>
      <c r="M14" s="2"/>
    </row>
    <row r="15" spans="1:13" ht="36" customHeight="1" x14ac:dyDescent="0.25">
      <c r="A15" s="2"/>
      <c r="B15" s="2"/>
      <c r="C15" s="2"/>
      <c r="D15" s="2"/>
      <c r="E15" s="2"/>
      <c r="F15" s="2"/>
      <c r="G15" s="2"/>
      <c r="M15" s="2"/>
    </row>
    <row r="16" spans="1:13" ht="36" customHeight="1" x14ac:dyDescent="0.25">
      <c r="A16" s="2"/>
      <c r="B16" s="2"/>
      <c r="C16" s="2"/>
      <c r="D16" s="2"/>
      <c r="E16" s="2"/>
      <c r="F16" s="2"/>
      <c r="G16" s="2"/>
      <c r="M16" s="2"/>
    </row>
    <row r="17" spans="1:13" ht="36" customHeight="1" x14ac:dyDescent="0.25">
      <c r="A17" s="2"/>
      <c r="B17" s="2"/>
      <c r="C17" s="2"/>
      <c r="D17" s="2"/>
      <c r="E17" s="2"/>
      <c r="F17" s="2"/>
      <c r="G17" s="2"/>
      <c r="M17" s="2"/>
    </row>
    <row r="18" spans="1:13" ht="36" customHeight="1" x14ac:dyDescent="0.25">
      <c r="A18" s="3"/>
      <c r="B18" s="3"/>
      <c r="C18" s="3"/>
      <c r="D18" s="3"/>
      <c r="E18" s="3"/>
      <c r="F18" s="3"/>
      <c r="G18" s="3"/>
      <c r="M18" s="3"/>
    </row>
    <row r="19" spans="1:13" ht="36" customHeight="1" x14ac:dyDescent="0.25">
      <c r="A19" s="3"/>
      <c r="B19" s="3"/>
      <c r="C19" s="3"/>
      <c r="D19" s="3"/>
      <c r="E19" s="3"/>
      <c r="F19" s="3"/>
      <c r="G19" s="3"/>
      <c r="M19" s="3"/>
    </row>
    <row r="20" spans="1:13" x14ac:dyDescent="0.25">
      <c r="A20" s="3"/>
      <c r="B20" s="3"/>
      <c r="C20" s="3"/>
      <c r="D20" s="3"/>
      <c r="E20" s="3"/>
      <c r="F20" s="3"/>
      <c r="G20" s="3"/>
      <c r="M20" s="3"/>
    </row>
    <row r="21" spans="1:13" x14ac:dyDescent="0.25">
      <c r="A21" s="3"/>
      <c r="B21" s="3"/>
      <c r="C21" s="3"/>
      <c r="D21" s="3"/>
      <c r="E21" s="3"/>
      <c r="F21" s="3"/>
      <c r="G21" s="3"/>
      <c r="M21" s="3"/>
    </row>
  </sheetData>
  <mergeCells count="3">
    <mergeCell ref="A1:M1"/>
    <mergeCell ref="A2:M2"/>
    <mergeCell ref="A6:M6"/>
  </mergeCells>
  <phoneticPr fontId="1" type="noConversion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"/>
  <sheetViews>
    <sheetView workbookViewId="0">
      <selection activeCell="I9" sqref="I9"/>
    </sheetView>
  </sheetViews>
  <sheetFormatPr defaultRowHeight="13.8" x14ac:dyDescent="0.25"/>
  <cols>
    <col min="1" max="1" width="6.6640625" style="1" customWidth="1"/>
    <col min="2" max="2" width="16.44140625" style="1" customWidth="1"/>
    <col min="3" max="4" width="10.33203125" style="1" customWidth="1"/>
    <col min="5" max="5" width="11" style="1" customWidth="1"/>
    <col min="6" max="6" width="9.109375" style="1" customWidth="1"/>
    <col min="7" max="7" width="11.77734375" style="1" customWidth="1"/>
    <col min="8" max="8" width="11.33203125" customWidth="1"/>
    <col min="9" max="9" width="10.109375" customWidth="1"/>
    <col min="10" max="10" width="9.21875" customWidth="1"/>
    <col min="11" max="11" width="12.6640625" customWidth="1"/>
    <col min="12" max="12" width="8.88671875" customWidth="1"/>
    <col min="13" max="13" width="10.6640625" style="1" customWidth="1"/>
    <col min="14" max="20" width="8.88671875" style="10"/>
  </cols>
  <sheetData>
    <row r="1" spans="1:13" ht="43.5" customHeight="1" x14ac:dyDescent="0.25">
      <c r="A1" s="12" t="s">
        <v>20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s="11" customFormat="1" ht="23.4" customHeight="1" x14ac:dyDescent="0.25">
      <c r="A2" s="14" t="s">
        <v>15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3" ht="75.75" customHeight="1" x14ac:dyDescent="0.25">
      <c r="A3" s="5" t="s">
        <v>0</v>
      </c>
      <c r="B3" s="5" t="s">
        <v>1</v>
      </c>
      <c r="C3" s="5" t="s">
        <v>2</v>
      </c>
      <c r="D3" s="5" t="s">
        <v>6</v>
      </c>
      <c r="E3" s="5" t="s">
        <v>7</v>
      </c>
      <c r="F3" s="5" t="s">
        <v>8</v>
      </c>
      <c r="G3" s="5" t="s">
        <v>9</v>
      </c>
      <c r="H3" s="9" t="s">
        <v>10</v>
      </c>
      <c r="I3" s="9" t="s">
        <v>11</v>
      </c>
      <c r="J3" s="9" t="s">
        <v>12</v>
      </c>
      <c r="K3" s="9" t="s">
        <v>13</v>
      </c>
      <c r="L3" s="9" t="s">
        <v>14</v>
      </c>
      <c r="M3" s="5" t="s">
        <v>3</v>
      </c>
    </row>
    <row r="4" spans="1:13" ht="45" customHeight="1" x14ac:dyDescent="0.25">
      <c r="A4" s="5" t="s">
        <v>4</v>
      </c>
      <c r="B4" s="8" t="s">
        <v>5</v>
      </c>
      <c r="C4" s="4">
        <v>1000</v>
      </c>
      <c r="D4" s="4">
        <v>60</v>
      </c>
      <c r="E4" s="4">
        <v>50</v>
      </c>
      <c r="F4" s="4">
        <v>20</v>
      </c>
      <c r="G4" s="4">
        <v>25</v>
      </c>
      <c r="H4" s="7">
        <f>ROUND(G4/(D4+F4),4)</f>
        <v>0.3125</v>
      </c>
      <c r="I4" s="6">
        <v>5</v>
      </c>
      <c r="J4" s="7">
        <f>ROUND(I4/(D4+F4),4)</f>
        <v>6.25E-2</v>
      </c>
      <c r="K4" s="6">
        <v>45</v>
      </c>
      <c r="L4" s="7">
        <f>ROUND(K4/(D4+F4),4)</f>
        <v>0.5625</v>
      </c>
      <c r="M4" s="4">
        <f>ROUND(C4/(E4*0.7),2)</f>
        <v>28.57</v>
      </c>
    </row>
    <row r="5" spans="1:13" ht="36" customHeight="1" x14ac:dyDescent="0.25">
      <c r="A5" s="4"/>
      <c r="B5" s="4"/>
      <c r="C5" s="4"/>
      <c r="D5" s="4"/>
      <c r="E5" s="4"/>
      <c r="F5" s="4"/>
      <c r="G5" s="4"/>
      <c r="H5" s="7" t="e">
        <f>ROUND(G5/(D5+F5),2)</f>
        <v>#DIV/0!</v>
      </c>
      <c r="I5" s="6"/>
      <c r="J5" s="7" t="e">
        <f>ROUND(I5/(D5+F5),2)</f>
        <v>#DIV/0!</v>
      </c>
      <c r="K5" s="6"/>
      <c r="L5" s="7" t="e">
        <f>ROUND(K5/(D5+F5),2)</f>
        <v>#DIV/0!</v>
      </c>
      <c r="M5" s="4" t="e">
        <f>ROUND(C5/(E5*0.7),2)</f>
        <v>#DIV/0!</v>
      </c>
    </row>
    <row r="6" spans="1:13" ht="60.6" customHeight="1" x14ac:dyDescent="0.25">
      <c r="A6" s="13" t="s">
        <v>21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</row>
    <row r="7" spans="1:13" ht="36" customHeight="1" x14ac:dyDescent="0.25">
      <c r="A7" s="2"/>
      <c r="B7" s="2"/>
      <c r="C7" s="2"/>
      <c r="D7" s="2"/>
      <c r="E7" s="2"/>
      <c r="F7" s="2"/>
      <c r="G7" s="2"/>
      <c r="M7" s="2"/>
    </row>
    <row r="8" spans="1:13" ht="36" customHeight="1" x14ac:dyDescent="0.25">
      <c r="A8" s="2"/>
      <c r="B8" s="2"/>
      <c r="C8" s="2"/>
      <c r="D8" s="2"/>
      <c r="E8" s="2"/>
      <c r="F8" s="2"/>
      <c r="G8" s="2"/>
      <c r="M8" s="2"/>
    </row>
    <row r="9" spans="1:13" ht="36" customHeight="1" x14ac:dyDescent="0.25">
      <c r="A9" s="2"/>
      <c r="B9" s="2"/>
      <c r="C9" s="2"/>
      <c r="D9" s="2"/>
      <c r="E9" s="2"/>
      <c r="F9" s="2"/>
      <c r="G9" s="2"/>
      <c r="M9" s="2"/>
    </row>
    <row r="10" spans="1:13" ht="36" customHeight="1" x14ac:dyDescent="0.25">
      <c r="A10" s="2"/>
      <c r="B10" s="2"/>
      <c r="C10" s="2"/>
      <c r="D10" s="2"/>
      <c r="E10" s="2"/>
      <c r="F10" s="2"/>
      <c r="G10" s="2"/>
      <c r="M10" s="2"/>
    </row>
    <row r="11" spans="1:13" ht="36" customHeight="1" x14ac:dyDescent="0.25">
      <c r="A11" s="2"/>
      <c r="B11" s="2"/>
      <c r="C11" s="2"/>
      <c r="D11" s="2"/>
      <c r="E11" s="2"/>
      <c r="F11" s="2"/>
      <c r="G11" s="2"/>
      <c r="M11" s="2"/>
    </row>
    <row r="12" spans="1:13" ht="36" customHeight="1" x14ac:dyDescent="0.25">
      <c r="A12" s="2"/>
      <c r="B12" s="2"/>
      <c r="C12" s="2"/>
      <c r="D12" s="2"/>
      <c r="E12" s="2"/>
      <c r="F12" s="2"/>
      <c r="G12" s="2"/>
      <c r="M12" s="2"/>
    </row>
    <row r="13" spans="1:13" ht="36" customHeight="1" x14ac:dyDescent="0.25">
      <c r="A13" s="2"/>
      <c r="B13" s="2"/>
      <c r="C13" s="2"/>
      <c r="D13" s="2"/>
      <c r="E13" s="2"/>
      <c r="F13" s="2"/>
      <c r="G13" s="2"/>
      <c r="M13" s="2"/>
    </row>
    <row r="14" spans="1:13" ht="36" customHeight="1" x14ac:dyDescent="0.25">
      <c r="A14" s="2"/>
      <c r="B14" s="2"/>
      <c r="C14" s="2"/>
      <c r="D14" s="2"/>
      <c r="E14" s="2"/>
      <c r="F14" s="2"/>
      <c r="G14" s="2"/>
      <c r="M14" s="2"/>
    </row>
    <row r="15" spans="1:13" ht="36" customHeight="1" x14ac:dyDescent="0.25">
      <c r="A15" s="2"/>
      <c r="B15" s="2"/>
      <c r="C15" s="2"/>
      <c r="D15" s="2"/>
      <c r="E15" s="2"/>
      <c r="F15" s="2"/>
      <c r="G15" s="2"/>
      <c r="M15" s="2"/>
    </row>
    <row r="16" spans="1:13" ht="36" customHeight="1" x14ac:dyDescent="0.25">
      <c r="A16" s="2"/>
      <c r="B16" s="2"/>
      <c r="C16" s="2"/>
      <c r="D16" s="2"/>
      <c r="E16" s="2"/>
      <c r="F16" s="2"/>
      <c r="G16" s="2"/>
      <c r="M16" s="2"/>
    </row>
    <row r="17" spans="1:13" ht="36" customHeight="1" x14ac:dyDescent="0.25">
      <c r="A17" s="2"/>
      <c r="B17" s="2"/>
      <c r="C17" s="2"/>
      <c r="D17" s="2"/>
      <c r="E17" s="2"/>
      <c r="F17" s="2"/>
      <c r="G17" s="2"/>
      <c r="M17" s="2"/>
    </row>
    <row r="18" spans="1:13" ht="36" customHeight="1" x14ac:dyDescent="0.25">
      <c r="A18" s="3"/>
      <c r="B18" s="3"/>
      <c r="C18" s="3"/>
      <c r="D18" s="3"/>
      <c r="E18" s="3"/>
      <c r="F18" s="3"/>
      <c r="G18" s="3"/>
      <c r="M18" s="3"/>
    </row>
    <row r="19" spans="1:13" ht="36" customHeight="1" x14ac:dyDescent="0.25">
      <c r="A19" s="3"/>
      <c r="B19" s="3"/>
      <c r="C19" s="3"/>
      <c r="D19" s="3"/>
      <c r="E19" s="3"/>
      <c r="F19" s="3"/>
      <c r="G19" s="3"/>
      <c r="M19" s="3"/>
    </row>
    <row r="20" spans="1:13" x14ac:dyDescent="0.25">
      <c r="A20" s="3"/>
      <c r="B20" s="3"/>
      <c r="C20" s="3"/>
      <c r="D20" s="3"/>
      <c r="E20" s="3"/>
      <c r="F20" s="3"/>
      <c r="G20" s="3"/>
      <c r="M20" s="3"/>
    </row>
    <row r="21" spans="1:13" x14ac:dyDescent="0.25">
      <c r="A21" s="3"/>
      <c r="B21" s="3"/>
      <c r="C21" s="3"/>
      <c r="D21" s="3"/>
      <c r="E21" s="3"/>
      <c r="F21" s="3"/>
      <c r="G21" s="3"/>
      <c r="M21" s="3"/>
    </row>
  </sheetData>
  <mergeCells count="3">
    <mergeCell ref="A1:M1"/>
    <mergeCell ref="A2:M2"/>
    <mergeCell ref="A6:M6"/>
  </mergeCells>
  <phoneticPr fontId="1" type="noConversion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"/>
  <sheetViews>
    <sheetView workbookViewId="0">
      <selection activeCell="I9" sqref="I9"/>
    </sheetView>
  </sheetViews>
  <sheetFormatPr defaultRowHeight="13.8" x14ac:dyDescent="0.25"/>
  <cols>
    <col min="1" max="1" width="6.6640625" style="1" customWidth="1"/>
    <col min="2" max="2" width="16.44140625" style="1" customWidth="1"/>
    <col min="3" max="4" width="10.33203125" style="1" customWidth="1"/>
    <col min="5" max="5" width="11" style="1" customWidth="1"/>
    <col min="6" max="6" width="9.109375" style="1" customWidth="1"/>
    <col min="7" max="7" width="11.77734375" style="1" customWidth="1"/>
    <col min="8" max="8" width="11.33203125" customWidth="1"/>
    <col min="9" max="9" width="10.109375" customWidth="1"/>
    <col min="10" max="10" width="9.21875" customWidth="1"/>
    <col min="11" max="11" width="12.6640625" customWidth="1"/>
    <col min="12" max="12" width="8.88671875" customWidth="1"/>
    <col min="13" max="13" width="10.6640625" style="1" customWidth="1"/>
    <col min="14" max="20" width="8.88671875" style="10"/>
  </cols>
  <sheetData>
    <row r="1" spans="1:13" ht="43.5" customHeight="1" x14ac:dyDescent="0.25">
      <c r="A1" s="12" t="s">
        <v>22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s="11" customFormat="1" ht="23.4" customHeight="1" x14ac:dyDescent="0.25">
      <c r="A2" s="14" t="s">
        <v>15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3" ht="75.75" customHeight="1" x14ac:dyDescent="0.25">
      <c r="A3" s="5" t="s">
        <v>0</v>
      </c>
      <c r="B3" s="5" t="s">
        <v>1</v>
      </c>
      <c r="C3" s="5" t="s">
        <v>2</v>
      </c>
      <c r="D3" s="5" t="s">
        <v>6</v>
      </c>
      <c r="E3" s="5" t="s">
        <v>7</v>
      </c>
      <c r="F3" s="5" t="s">
        <v>8</v>
      </c>
      <c r="G3" s="5" t="s">
        <v>9</v>
      </c>
      <c r="H3" s="9" t="s">
        <v>10</v>
      </c>
      <c r="I3" s="9" t="s">
        <v>11</v>
      </c>
      <c r="J3" s="9" t="s">
        <v>12</v>
      </c>
      <c r="K3" s="9" t="s">
        <v>13</v>
      </c>
      <c r="L3" s="9" t="s">
        <v>14</v>
      </c>
      <c r="M3" s="5" t="s">
        <v>3</v>
      </c>
    </row>
    <row r="4" spans="1:13" ht="45" customHeight="1" x14ac:dyDescent="0.25">
      <c r="A4" s="5" t="s">
        <v>4</v>
      </c>
      <c r="B4" s="8" t="s">
        <v>5</v>
      </c>
      <c r="C4" s="4">
        <v>1000</v>
      </c>
      <c r="D4" s="4">
        <v>60</v>
      </c>
      <c r="E4" s="4">
        <v>50</v>
      </c>
      <c r="F4" s="4">
        <v>20</v>
      </c>
      <c r="G4" s="4">
        <v>25</v>
      </c>
      <c r="H4" s="7">
        <f>ROUND(G4/(D4+F4),4)</f>
        <v>0.3125</v>
      </c>
      <c r="I4" s="6">
        <v>5</v>
      </c>
      <c r="J4" s="7">
        <f>ROUND(I4/(D4+F4),4)</f>
        <v>6.25E-2</v>
      </c>
      <c r="K4" s="6">
        <v>45</v>
      </c>
      <c r="L4" s="7">
        <f>ROUND(K4/(D4+F4),4)</f>
        <v>0.5625</v>
      </c>
      <c r="M4" s="4">
        <f>ROUND(C4/(E4*0.7),2)</f>
        <v>28.57</v>
      </c>
    </row>
    <row r="5" spans="1:13" ht="36" customHeight="1" x14ac:dyDescent="0.25">
      <c r="A5" s="4"/>
      <c r="B5" s="4"/>
      <c r="C5" s="4"/>
      <c r="D5" s="4"/>
      <c r="E5" s="4"/>
      <c r="F5" s="4"/>
      <c r="G5" s="4"/>
      <c r="H5" s="7" t="e">
        <f>ROUND(G5/(D5+F5),2)</f>
        <v>#DIV/0!</v>
      </c>
      <c r="I5" s="6"/>
      <c r="J5" s="7" t="e">
        <f>ROUND(I5/(D5+F5),2)</f>
        <v>#DIV/0!</v>
      </c>
      <c r="K5" s="6"/>
      <c r="L5" s="7" t="e">
        <f>ROUND(K5/(D5+F5),2)</f>
        <v>#DIV/0!</v>
      </c>
      <c r="M5" s="4" t="e">
        <f>ROUND(C5/(E5*0.7),2)</f>
        <v>#DIV/0!</v>
      </c>
    </row>
    <row r="6" spans="1:13" ht="60.6" customHeight="1" x14ac:dyDescent="0.25">
      <c r="A6" s="13" t="s">
        <v>23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</row>
    <row r="7" spans="1:13" ht="36" customHeight="1" x14ac:dyDescent="0.25">
      <c r="A7" s="2"/>
      <c r="B7" s="2"/>
      <c r="C7" s="2"/>
      <c r="D7" s="2"/>
      <c r="E7" s="2"/>
      <c r="F7" s="2"/>
      <c r="G7" s="2"/>
      <c r="M7" s="2"/>
    </row>
    <row r="8" spans="1:13" ht="36" customHeight="1" x14ac:dyDescent="0.25">
      <c r="A8" s="2"/>
      <c r="B8" s="2"/>
      <c r="C8" s="2"/>
      <c r="D8" s="2"/>
      <c r="E8" s="2"/>
      <c r="F8" s="2"/>
      <c r="G8" s="2"/>
      <c r="M8" s="2"/>
    </row>
    <row r="9" spans="1:13" ht="36" customHeight="1" x14ac:dyDescent="0.25">
      <c r="A9" s="2"/>
      <c r="B9" s="2"/>
      <c r="C9" s="2"/>
      <c r="D9" s="2"/>
      <c r="E9" s="2"/>
      <c r="F9" s="2"/>
      <c r="G9" s="2"/>
      <c r="M9" s="2"/>
    </row>
    <row r="10" spans="1:13" ht="36" customHeight="1" x14ac:dyDescent="0.25">
      <c r="A10" s="2"/>
      <c r="B10" s="2"/>
      <c r="C10" s="2"/>
      <c r="D10" s="2"/>
      <c r="E10" s="2"/>
      <c r="F10" s="2"/>
      <c r="G10" s="2"/>
      <c r="M10" s="2"/>
    </row>
    <row r="11" spans="1:13" ht="36" customHeight="1" x14ac:dyDescent="0.25">
      <c r="A11" s="2"/>
      <c r="B11" s="2"/>
      <c r="C11" s="2"/>
      <c r="D11" s="2"/>
      <c r="E11" s="2"/>
      <c r="F11" s="2"/>
      <c r="G11" s="2"/>
      <c r="M11" s="2"/>
    </row>
    <row r="12" spans="1:13" ht="36" customHeight="1" x14ac:dyDescent="0.25">
      <c r="A12" s="2"/>
      <c r="B12" s="2"/>
      <c r="C12" s="2"/>
      <c r="D12" s="2"/>
      <c r="E12" s="2"/>
      <c r="F12" s="2"/>
      <c r="G12" s="2"/>
      <c r="M12" s="2"/>
    </row>
    <row r="13" spans="1:13" ht="36" customHeight="1" x14ac:dyDescent="0.25">
      <c r="A13" s="2"/>
      <c r="B13" s="2"/>
      <c r="C13" s="2"/>
      <c r="D13" s="2"/>
      <c r="E13" s="2"/>
      <c r="F13" s="2"/>
      <c r="G13" s="2"/>
      <c r="M13" s="2"/>
    </row>
    <row r="14" spans="1:13" ht="36" customHeight="1" x14ac:dyDescent="0.25">
      <c r="A14" s="2"/>
      <c r="B14" s="2"/>
      <c r="C14" s="2"/>
      <c r="D14" s="2"/>
      <c r="E14" s="2"/>
      <c r="F14" s="2"/>
      <c r="G14" s="2"/>
      <c r="M14" s="2"/>
    </row>
    <row r="15" spans="1:13" ht="36" customHeight="1" x14ac:dyDescent="0.25">
      <c r="A15" s="2"/>
      <c r="B15" s="2"/>
      <c r="C15" s="2"/>
      <c r="D15" s="2"/>
      <c r="E15" s="2"/>
      <c r="F15" s="2"/>
      <c r="G15" s="2"/>
      <c r="M15" s="2"/>
    </row>
    <row r="16" spans="1:13" ht="36" customHeight="1" x14ac:dyDescent="0.25">
      <c r="A16" s="2"/>
      <c r="B16" s="2"/>
      <c r="C16" s="2"/>
      <c r="D16" s="2"/>
      <c r="E16" s="2"/>
      <c r="F16" s="2"/>
      <c r="G16" s="2"/>
      <c r="M16" s="2"/>
    </row>
    <row r="17" spans="1:13" ht="36" customHeight="1" x14ac:dyDescent="0.25">
      <c r="A17" s="2"/>
      <c r="B17" s="2"/>
      <c r="C17" s="2"/>
      <c r="D17" s="2"/>
      <c r="E17" s="2"/>
      <c r="F17" s="2"/>
      <c r="G17" s="2"/>
      <c r="M17" s="2"/>
    </row>
    <row r="18" spans="1:13" ht="36" customHeight="1" x14ac:dyDescent="0.25">
      <c r="A18" s="3"/>
      <c r="B18" s="3"/>
      <c r="C18" s="3"/>
      <c r="D18" s="3"/>
      <c r="E18" s="3"/>
      <c r="F18" s="3"/>
      <c r="G18" s="3"/>
      <c r="M18" s="3"/>
    </row>
    <row r="19" spans="1:13" ht="36" customHeight="1" x14ac:dyDescent="0.25">
      <c r="A19" s="3"/>
      <c r="B19" s="3"/>
      <c r="C19" s="3"/>
      <c r="D19" s="3"/>
      <c r="E19" s="3"/>
      <c r="F19" s="3"/>
      <c r="G19" s="3"/>
      <c r="M19" s="3"/>
    </row>
    <row r="20" spans="1:13" x14ac:dyDescent="0.25">
      <c r="A20" s="3"/>
      <c r="B20" s="3"/>
      <c r="C20" s="3"/>
      <c r="D20" s="3"/>
      <c r="E20" s="3"/>
      <c r="F20" s="3"/>
      <c r="G20" s="3"/>
      <c r="M20" s="3"/>
    </row>
    <row r="21" spans="1:13" x14ac:dyDescent="0.25">
      <c r="A21" s="3"/>
      <c r="B21" s="3"/>
      <c r="C21" s="3"/>
      <c r="D21" s="3"/>
      <c r="E21" s="3"/>
      <c r="F21" s="3"/>
      <c r="G21" s="3"/>
      <c r="M21" s="3"/>
    </row>
  </sheetData>
  <mergeCells count="3">
    <mergeCell ref="A1:M1"/>
    <mergeCell ref="A2:M2"/>
    <mergeCell ref="A6:M6"/>
  </mergeCells>
  <phoneticPr fontId="1" type="noConversion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2024年</vt:lpstr>
      <vt:lpstr>2023年</vt:lpstr>
      <vt:lpstr>2022年</vt:lpstr>
      <vt:lpstr>2021年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2024-03-19T01:20:08Z</dcterms:modified>
</cp:coreProperties>
</file>